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inaba\Desktop\"/>
    </mc:Choice>
  </mc:AlternateContent>
  <xr:revisionPtr revIDLastSave="0" documentId="13_ncr:1_{7A672274-F3B6-47B2-BC8C-737FBD0C0410}" xr6:coauthVersionLast="47" xr6:coauthVersionMax="47" xr10:uidLastSave="{00000000-0000-0000-0000-000000000000}"/>
  <bookViews>
    <workbookView xWindow="4860" yWindow="570" windowWidth="23010" windowHeight="14160" activeTab="2" xr2:uid="{9BB7F14A-90F6-49AF-AD5D-6E09C387AEE4}"/>
  </bookViews>
  <sheets>
    <sheet name="作成タイプ" sheetId="2" r:id="rId1"/>
    <sheet name="料金表" sheetId="1" r:id="rId2"/>
    <sheet name="見積例"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0" i="3" l="1"/>
  <c r="K19" i="3"/>
  <c r="E19" i="3"/>
  <c r="K18" i="3"/>
  <c r="E18" i="3"/>
  <c r="K17" i="3"/>
  <c r="E17" i="3"/>
  <c r="K16" i="3"/>
  <c r="E16" i="3"/>
  <c r="K15" i="3"/>
  <c r="E15" i="3"/>
  <c r="K14" i="3"/>
  <c r="E14" i="3"/>
  <c r="W13" i="3"/>
  <c r="Q13" i="3"/>
  <c r="K13" i="3"/>
  <c r="E13" i="3"/>
  <c r="W12" i="3"/>
  <c r="Q12" i="3"/>
  <c r="K12" i="3"/>
  <c r="E12" i="3"/>
  <c r="W11" i="3"/>
  <c r="Q11" i="3"/>
  <c r="K11" i="3"/>
  <c r="E11" i="3"/>
  <c r="W10" i="3"/>
  <c r="Q10" i="3"/>
  <c r="K10" i="3"/>
  <c r="E10" i="3"/>
  <c r="W9" i="3"/>
  <c r="Q9" i="3"/>
  <c r="K9" i="3"/>
  <c r="E9" i="3"/>
  <c r="W8" i="3"/>
  <c r="W21" i="3" s="1"/>
  <c r="Q8" i="3"/>
  <c r="Q21" i="3" s="1"/>
  <c r="K8" i="3"/>
  <c r="K21" i="3" s="1"/>
  <c r="E8" i="3"/>
  <c r="E21" i="3" s="1"/>
</calcChain>
</file>

<file path=xl/sharedStrings.xml><?xml version="1.0" encoding="utf-8"?>
<sst xmlns="http://schemas.openxmlformats.org/spreadsheetml/2006/main" count="291" uniqueCount="124">
  <si>
    <t>NO</t>
    <phoneticPr fontId="1"/>
  </si>
  <si>
    <t>区分</t>
    <rPh sb="0" eb="2">
      <t>クブン</t>
    </rPh>
    <phoneticPr fontId="1"/>
  </si>
  <si>
    <t>品名</t>
    <rPh sb="0" eb="2">
      <t>ヒンメイ</t>
    </rPh>
    <phoneticPr fontId="1"/>
  </si>
  <si>
    <t>詳細</t>
    <rPh sb="0" eb="2">
      <t>ショウサイ</t>
    </rPh>
    <phoneticPr fontId="1"/>
  </si>
  <si>
    <t>単位</t>
    <rPh sb="0" eb="2">
      <t>タンイ</t>
    </rPh>
    <phoneticPr fontId="1"/>
  </si>
  <si>
    <t>単価</t>
    <rPh sb="0" eb="2">
      <t>タンカ</t>
    </rPh>
    <phoneticPr fontId="1"/>
  </si>
  <si>
    <t>ディレクション</t>
    <phoneticPr fontId="1"/>
  </si>
  <si>
    <t>式</t>
    <rPh sb="0" eb="1">
      <t>シキ</t>
    </rPh>
    <phoneticPr fontId="1"/>
  </si>
  <si>
    <t>構成設計</t>
  </si>
  <si>
    <t>進行管理</t>
  </si>
  <si>
    <t>現状分析・競合調査等</t>
  </si>
  <si>
    <t>原稿サイトの分析・競合調査</t>
    <rPh sb="0" eb="2">
      <t>ゲンコウ</t>
    </rPh>
    <rPh sb="6" eb="8">
      <t>ブンセキ</t>
    </rPh>
    <rPh sb="9" eb="13">
      <t>キョウゴウチョウサ</t>
    </rPh>
    <phoneticPr fontId="1"/>
  </si>
  <si>
    <t>サイトマップ作成、ワイヤーフレーム作成、コンテンツ案作成</t>
    <rPh sb="6" eb="8">
      <t>サクセイ</t>
    </rPh>
    <rPh sb="17" eb="19">
      <t>サクセイ</t>
    </rPh>
    <rPh sb="25" eb="26">
      <t>アン</t>
    </rPh>
    <rPh sb="26" eb="28">
      <t>サクセイ</t>
    </rPh>
    <phoneticPr fontId="1"/>
  </si>
  <si>
    <t>制作費の10％など</t>
    <rPh sb="0" eb="3">
      <t>セイサクヒ</t>
    </rPh>
    <phoneticPr fontId="1"/>
  </si>
  <si>
    <t>サイトマップ作成</t>
    <rPh sb="6" eb="8">
      <t>サクセイ</t>
    </rPh>
    <phoneticPr fontId="1"/>
  </si>
  <si>
    <t>ワイヤーフレーム作成</t>
    <rPh sb="8" eb="10">
      <t>サクセイ</t>
    </rPh>
    <phoneticPr fontId="1"/>
  </si>
  <si>
    <t>コンテンツ案作成</t>
    <rPh sb="5" eb="6">
      <t>アン</t>
    </rPh>
    <rPh sb="6" eb="8">
      <t>サクセイ</t>
    </rPh>
    <phoneticPr fontId="1"/>
  </si>
  <si>
    <t>ページ</t>
    <phoneticPr fontId="1"/>
  </si>
  <si>
    <t>サイト構成を把握するためのサイトマップ作成</t>
    <rPh sb="3" eb="5">
      <t>コウセイ</t>
    </rPh>
    <rPh sb="6" eb="8">
      <t>ハアク</t>
    </rPh>
    <rPh sb="19" eb="21">
      <t>サクセイ</t>
    </rPh>
    <phoneticPr fontId="1"/>
  </si>
  <si>
    <t>80000～</t>
    <phoneticPr fontId="1"/>
  </si>
  <si>
    <t>A</t>
    <phoneticPr fontId="1"/>
  </si>
  <si>
    <t>B</t>
    <phoneticPr fontId="1"/>
  </si>
  <si>
    <t>デザイン</t>
    <phoneticPr fontId="1"/>
  </si>
  <si>
    <t>コーディング</t>
    <phoneticPr fontId="1"/>
  </si>
  <si>
    <t>単価（目安等）</t>
    <rPh sb="0" eb="2">
      <t>タンカ</t>
    </rPh>
    <rPh sb="3" eb="5">
      <t>メヤス</t>
    </rPh>
    <rPh sb="5" eb="6">
      <t>トウ</t>
    </rPh>
    <phoneticPr fontId="1"/>
  </si>
  <si>
    <t>デザインカンプの作成</t>
    <rPh sb="8" eb="10">
      <t>サクセイ</t>
    </rPh>
    <phoneticPr fontId="1"/>
  </si>
  <si>
    <t>主要ページのワイヤーフレーム作成</t>
    <rPh sb="0" eb="2">
      <t>シュヨウ</t>
    </rPh>
    <rPh sb="14" eb="16">
      <t>サクセイ</t>
    </rPh>
    <phoneticPr fontId="1"/>
  </si>
  <si>
    <t>クライアントから提供されたコンテンツの仕分けと原稿化（A4基準）</t>
    <rPh sb="8" eb="10">
      <t>テイキョウ</t>
    </rPh>
    <rPh sb="19" eb="21">
      <t>シワ</t>
    </rPh>
    <rPh sb="23" eb="25">
      <t>ゲンコウ</t>
    </rPh>
    <rPh sb="25" eb="26">
      <t>カ</t>
    </rPh>
    <phoneticPr fontId="1"/>
  </si>
  <si>
    <t>ページ/A4</t>
    <phoneticPr fontId="1"/>
  </si>
  <si>
    <t>メイン（PC）トップ</t>
    <phoneticPr fontId="1"/>
  </si>
  <si>
    <t>メイン（PC)下層静的ページ</t>
    <rPh sb="7" eb="9">
      <t>カソウ</t>
    </rPh>
    <rPh sb="9" eb="11">
      <t>セイテキ</t>
    </rPh>
    <phoneticPr fontId="1"/>
  </si>
  <si>
    <t>サブ（スマホ）トップ</t>
    <phoneticPr fontId="1"/>
  </si>
  <si>
    <t>サブ（スマホ）下層静的ページ</t>
    <rPh sb="7" eb="9">
      <t>カソウ</t>
    </rPh>
    <rPh sb="9" eb="11">
      <t>セイテキ</t>
    </rPh>
    <phoneticPr fontId="1"/>
  </si>
  <si>
    <t>ドメイン・サーバーの管理、外部専門スタッフ、素材手配</t>
    <rPh sb="10" eb="12">
      <t>カンリ</t>
    </rPh>
    <rPh sb="13" eb="15">
      <t>ガイブ</t>
    </rPh>
    <rPh sb="22" eb="24">
      <t>ソザイ</t>
    </rPh>
    <rPh sb="24" eb="26">
      <t>テハイ</t>
    </rPh>
    <phoneticPr fontId="1"/>
  </si>
  <si>
    <t>C</t>
    <phoneticPr fontId="1"/>
  </si>
  <si>
    <t>D</t>
    <phoneticPr fontId="1"/>
  </si>
  <si>
    <t>その他</t>
    <rPh sb="2" eb="3">
      <t>タ</t>
    </rPh>
    <phoneticPr fontId="1"/>
  </si>
  <si>
    <t>アクセス解析設置</t>
    <rPh sb="4" eb="6">
      <t>カイセキ</t>
    </rPh>
    <rPh sb="6" eb="8">
      <t>セッチ</t>
    </rPh>
    <phoneticPr fontId="1"/>
  </si>
  <si>
    <t>SNS連携</t>
    <rPh sb="3" eb="5">
      <t>レンケイ</t>
    </rPh>
    <phoneticPr fontId="1"/>
  </si>
  <si>
    <t>使用サービスにより方法・料金が異なります。</t>
    <rPh sb="0" eb="2">
      <t>シヨウ</t>
    </rPh>
    <rPh sb="9" eb="11">
      <t>ホウホウ</t>
    </rPh>
    <rPh sb="12" eb="14">
      <t>リョウキン</t>
    </rPh>
    <rPh sb="15" eb="16">
      <t>コト</t>
    </rPh>
    <phoneticPr fontId="1"/>
  </si>
  <si>
    <t>HTML、CSS、Javascript、PHP</t>
    <phoneticPr fontId="1"/>
  </si>
  <si>
    <t>フルオーダー</t>
    <phoneticPr fontId="1"/>
  </si>
  <si>
    <t>セミオーダー</t>
    <phoneticPr fontId="1"/>
  </si>
  <si>
    <t>ワンカラムコーポレート</t>
    <phoneticPr fontId="1"/>
  </si>
  <si>
    <t>ランディングページ</t>
    <phoneticPr fontId="1"/>
  </si>
  <si>
    <t>ワンカラムコーポレートフルオーダー</t>
    <phoneticPr fontId="1"/>
  </si>
  <si>
    <t>サイト構成、デザインに制約なし</t>
    <rPh sb="3" eb="5">
      <t>コウセイ</t>
    </rPh>
    <rPh sb="11" eb="13">
      <t>セイヤク</t>
    </rPh>
    <phoneticPr fontId="1"/>
  </si>
  <si>
    <t>トップを元にサイト全体の基本レイアウトとレスポンシブ対応を流用</t>
    <rPh sb="4" eb="5">
      <t>モト</t>
    </rPh>
    <rPh sb="9" eb="11">
      <t>ゼンタイ</t>
    </rPh>
    <rPh sb="12" eb="14">
      <t>キホン</t>
    </rPh>
    <rPh sb="26" eb="28">
      <t>タイオウ</t>
    </rPh>
    <rPh sb="29" eb="31">
      <t>リュウヨウ</t>
    </rPh>
    <phoneticPr fontId="1"/>
  </si>
  <si>
    <t>要望によって青天井</t>
    <rPh sb="0" eb="2">
      <t>ヨウボウ</t>
    </rPh>
    <rPh sb="6" eb="9">
      <t>アオテンジョウ</t>
    </rPh>
    <phoneticPr fontId="1"/>
  </si>
  <si>
    <t>フルオーダーとの境界は意外と曖昧</t>
    <rPh sb="8" eb="10">
      <t>キョウカイ</t>
    </rPh>
    <rPh sb="11" eb="13">
      <t>イガイ</t>
    </rPh>
    <rPh sb="14" eb="16">
      <t>アイマイ</t>
    </rPh>
    <phoneticPr fontId="1"/>
  </si>
  <si>
    <t>概要・区分の目安</t>
    <rPh sb="0" eb="2">
      <t>ガイヨウ</t>
    </rPh>
    <rPh sb="3" eb="5">
      <t>クブン</t>
    </rPh>
    <rPh sb="6" eb="8">
      <t>メヤス</t>
    </rPh>
    <phoneticPr fontId="1"/>
  </si>
  <si>
    <t>区分名称</t>
    <rPh sb="0" eb="2">
      <t>クブン</t>
    </rPh>
    <rPh sb="2" eb="4">
      <t>メイショウ</t>
    </rPh>
    <phoneticPr fontId="1"/>
  </si>
  <si>
    <t>基本的に1ページで完結するサイトをオリジナルデザインで制作</t>
    <rPh sb="0" eb="3">
      <t>キホンテキ</t>
    </rPh>
    <rPh sb="9" eb="11">
      <t>カンケツ</t>
    </rPh>
    <rPh sb="27" eb="29">
      <t>セイサク</t>
    </rPh>
    <phoneticPr fontId="1"/>
  </si>
  <si>
    <t>パンフレットのような単一で完結するページ</t>
    <rPh sb="10" eb="12">
      <t>タンイツ</t>
    </rPh>
    <rPh sb="13" eb="15">
      <t>カンケツ</t>
    </rPh>
    <phoneticPr fontId="1"/>
  </si>
  <si>
    <t>基本的に1ページで完結するサイトをテンプレートで制作</t>
    <rPh sb="0" eb="3">
      <t>キホンテキ</t>
    </rPh>
    <rPh sb="9" eb="11">
      <t>カンケツ</t>
    </rPh>
    <rPh sb="24" eb="26">
      <t>セイサク</t>
    </rPh>
    <phoneticPr fontId="1"/>
  </si>
  <si>
    <t>デザインカンプが出せない、下層ページに自由が効かない</t>
    <rPh sb="8" eb="9">
      <t>ダ</t>
    </rPh>
    <rPh sb="13" eb="15">
      <t>カソウ</t>
    </rPh>
    <rPh sb="19" eb="21">
      <t>ジユウ</t>
    </rPh>
    <rPh sb="22" eb="23">
      <t>キ</t>
    </rPh>
    <phoneticPr fontId="1"/>
  </si>
  <si>
    <t>あまり旨味が無い</t>
    <rPh sb="3" eb="5">
      <t>ウマミ</t>
    </rPh>
    <rPh sb="6" eb="7">
      <t>ナ</t>
    </rPh>
    <phoneticPr fontId="1"/>
  </si>
  <si>
    <t>ちゃんとやるなら流入元手配とかCVとか面倒</t>
    <rPh sb="8" eb="10">
      <t>リュウニュウ</t>
    </rPh>
    <rPh sb="10" eb="11">
      <t>モト</t>
    </rPh>
    <rPh sb="11" eb="13">
      <t>テハイ</t>
    </rPh>
    <rPh sb="19" eb="21">
      <t>メンドウ</t>
    </rPh>
    <phoneticPr fontId="1"/>
  </si>
  <si>
    <t>制作タイプ</t>
    <rPh sb="0" eb="2">
      <t>セイサク</t>
    </rPh>
    <phoneticPr fontId="1"/>
  </si>
  <si>
    <t>標準機能</t>
    <rPh sb="0" eb="2">
      <t>ヒョウジュン</t>
    </rPh>
    <rPh sb="2" eb="4">
      <t>キノウ</t>
    </rPh>
    <phoneticPr fontId="1"/>
  </si>
  <si>
    <t>Wordpress依存機能</t>
    <rPh sb="9" eb="11">
      <t>イゾン</t>
    </rPh>
    <rPh sb="11" eb="13">
      <t>キノウ</t>
    </rPh>
    <phoneticPr fontId="1"/>
  </si>
  <si>
    <t>SNS TL埋め込み</t>
    <rPh sb="6" eb="7">
      <t>ウ</t>
    </rPh>
    <rPh sb="8" eb="9">
      <t>コ</t>
    </rPh>
    <phoneticPr fontId="1"/>
  </si>
  <si>
    <t>現状分析・競合調査等、構成設計、進行管理、ヒアリング・打ち合わせ</t>
    <rPh sb="0" eb="2">
      <t>ゲンジョウ</t>
    </rPh>
    <rPh sb="2" eb="4">
      <t>ブンセキ</t>
    </rPh>
    <rPh sb="5" eb="7">
      <t>キョウゴウ</t>
    </rPh>
    <rPh sb="7" eb="9">
      <t>チョウサ</t>
    </rPh>
    <rPh sb="9" eb="10">
      <t>トウ</t>
    </rPh>
    <rPh sb="16" eb="20">
      <t>シンコウカンリ</t>
    </rPh>
    <rPh sb="27" eb="28">
      <t>ウ</t>
    </rPh>
    <rPh sb="29" eb="30">
      <t>ア</t>
    </rPh>
    <phoneticPr fontId="1"/>
  </si>
  <si>
    <t>工程区分名</t>
    <rPh sb="0" eb="2">
      <t>コウテイ</t>
    </rPh>
    <rPh sb="2" eb="5">
      <t>クブンメイ</t>
    </rPh>
    <phoneticPr fontId="1"/>
  </si>
  <si>
    <t>環境構築</t>
    <rPh sb="0" eb="2">
      <t>カンキョウ</t>
    </rPh>
    <rPh sb="2" eb="4">
      <t>コウチク</t>
    </rPh>
    <phoneticPr fontId="1"/>
  </si>
  <si>
    <t>サーバー及びCMSの環境構築</t>
    <rPh sb="4" eb="5">
      <t>オヨ</t>
    </rPh>
    <rPh sb="10" eb="12">
      <t>カンキョウ</t>
    </rPh>
    <rPh sb="12" eb="14">
      <t>コウチク</t>
    </rPh>
    <phoneticPr fontId="1"/>
  </si>
  <si>
    <t>投稿機能</t>
    <rPh sb="0" eb="2">
      <t>トウコウ</t>
    </rPh>
    <rPh sb="2" eb="4">
      <t>キノウ</t>
    </rPh>
    <phoneticPr fontId="1"/>
  </si>
  <si>
    <t>お問い合わせ</t>
    <rPh sb="1" eb="2">
      <t>ト</t>
    </rPh>
    <rPh sb="3" eb="4">
      <t>ア</t>
    </rPh>
    <phoneticPr fontId="1"/>
  </si>
  <si>
    <t>カスタム投稿機能</t>
    <rPh sb="4" eb="6">
      <t>トウコウ</t>
    </rPh>
    <rPh sb="6" eb="8">
      <t>キノウ</t>
    </rPh>
    <phoneticPr fontId="1"/>
  </si>
  <si>
    <t>ギャラリーや施工事例など通常の投稿とは別の投稿機能</t>
    <rPh sb="6" eb="8">
      <t>セコウ</t>
    </rPh>
    <rPh sb="8" eb="10">
      <t>ジレイ</t>
    </rPh>
    <rPh sb="12" eb="14">
      <t>ツウジョウ</t>
    </rPh>
    <rPh sb="15" eb="17">
      <t>トウコウ</t>
    </rPh>
    <rPh sb="19" eb="20">
      <t>ベツ</t>
    </rPh>
    <rPh sb="21" eb="23">
      <t>トウコウ</t>
    </rPh>
    <rPh sb="23" eb="25">
      <t>キノウ</t>
    </rPh>
    <phoneticPr fontId="1"/>
  </si>
  <si>
    <t>CMSの投稿機能の実装・カスタマイズ</t>
    <rPh sb="4" eb="6">
      <t>トウコウ</t>
    </rPh>
    <rPh sb="6" eb="8">
      <t>キノウ</t>
    </rPh>
    <rPh sb="9" eb="11">
      <t>ジッソウ</t>
    </rPh>
    <phoneticPr fontId="1"/>
  </si>
  <si>
    <t>お問い合わせ機能・プラグインの導入</t>
    <rPh sb="1" eb="2">
      <t>ト</t>
    </rPh>
    <rPh sb="3" eb="4">
      <t>ア</t>
    </rPh>
    <rPh sb="6" eb="8">
      <t>キノウ</t>
    </rPh>
    <rPh sb="15" eb="17">
      <t>ドウニュウ</t>
    </rPh>
    <phoneticPr fontId="1"/>
  </si>
  <si>
    <t>XMLサイトマップ作成、アナリティクスコード設置</t>
    <rPh sb="9" eb="11">
      <t>サクセイ</t>
    </rPh>
    <rPh sb="22" eb="24">
      <t>セッチ</t>
    </rPh>
    <phoneticPr fontId="1"/>
  </si>
  <si>
    <t>デザインカンプの作成（メインベース）</t>
    <rPh sb="8" eb="10">
      <t>サクセイ</t>
    </rPh>
    <phoneticPr fontId="1"/>
  </si>
  <si>
    <t>SSL、メールフォーム、Google向けXMLサイトマップ、アナリティクス</t>
    <rPh sb="18" eb="19">
      <t>ム</t>
    </rPh>
    <phoneticPr fontId="1"/>
  </si>
  <si>
    <t>カスタム投稿</t>
    <rPh sb="4" eb="6">
      <t>トウコウ</t>
    </rPh>
    <phoneticPr fontId="1"/>
  </si>
  <si>
    <t>ニュース、お知らせ等、記事内にメディアを埋め込むことのできる投稿</t>
    <rPh sb="6" eb="7">
      <t>シ</t>
    </rPh>
    <rPh sb="9" eb="10">
      <t>トウ</t>
    </rPh>
    <rPh sb="11" eb="13">
      <t>キジ</t>
    </rPh>
    <rPh sb="13" eb="14">
      <t>ナイ</t>
    </rPh>
    <rPh sb="20" eb="21">
      <t>ウ</t>
    </rPh>
    <rPh sb="22" eb="23">
      <t>コ</t>
    </rPh>
    <rPh sb="30" eb="32">
      <t>トウコウ</t>
    </rPh>
    <phoneticPr fontId="1"/>
  </si>
  <si>
    <t>ギャラリーや商品カタログなど特定の項目を持った投稿機能</t>
    <rPh sb="6" eb="8">
      <t>ショウヒン</t>
    </rPh>
    <rPh sb="14" eb="16">
      <t>トクテイ</t>
    </rPh>
    <rPh sb="17" eb="19">
      <t>コウモク</t>
    </rPh>
    <rPh sb="20" eb="21">
      <t>モ</t>
    </rPh>
    <rPh sb="23" eb="25">
      <t>トウコウ</t>
    </rPh>
    <rPh sb="25" eb="27">
      <t>キノウ</t>
    </rPh>
    <phoneticPr fontId="1"/>
  </si>
  <si>
    <t>その時々で各サービスの使用が変化する</t>
    <rPh sb="2" eb="4">
      <t>トキドキ</t>
    </rPh>
    <rPh sb="5" eb="6">
      <t>カク</t>
    </rPh>
    <rPh sb="11" eb="13">
      <t>シヨウ</t>
    </rPh>
    <rPh sb="14" eb="16">
      <t>ヘンカ</t>
    </rPh>
    <phoneticPr fontId="1"/>
  </si>
  <si>
    <t>グーグルやインスタ要注意</t>
    <rPh sb="9" eb="12">
      <t>ヨウチュウイ</t>
    </rPh>
    <phoneticPr fontId="1"/>
  </si>
  <si>
    <t>環境構築・実装</t>
    <rPh sb="0" eb="2">
      <t>カンキョウ</t>
    </rPh>
    <rPh sb="2" eb="4">
      <t>コウチク</t>
    </rPh>
    <rPh sb="5" eb="7">
      <t>ジッソウ</t>
    </rPh>
    <phoneticPr fontId="1"/>
  </si>
  <si>
    <t>E</t>
    <phoneticPr fontId="1"/>
  </si>
  <si>
    <t>素材購入</t>
    <rPh sb="0" eb="2">
      <t>ソザイ</t>
    </rPh>
    <rPh sb="2" eb="4">
      <t>コウニュウ</t>
    </rPh>
    <phoneticPr fontId="1"/>
  </si>
  <si>
    <t>写真撮影</t>
    <rPh sb="0" eb="2">
      <t>シャシン</t>
    </rPh>
    <rPh sb="2" eb="4">
      <t>サツエイ</t>
    </rPh>
    <phoneticPr fontId="1"/>
  </si>
  <si>
    <t>カメラマン手配など</t>
    <rPh sb="5" eb="7">
      <t>テハイ</t>
    </rPh>
    <phoneticPr fontId="1"/>
  </si>
  <si>
    <t>写真・動画・音楽・イラスト・漫画</t>
    <rPh sb="0" eb="2">
      <t>シャシン</t>
    </rPh>
    <rPh sb="3" eb="5">
      <t>ドウガ</t>
    </rPh>
    <rPh sb="6" eb="8">
      <t>オンガク</t>
    </rPh>
    <rPh sb="14" eb="16">
      <t>マンガ</t>
    </rPh>
    <phoneticPr fontId="1"/>
  </si>
  <si>
    <t>テスト</t>
    <phoneticPr fontId="1"/>
  </si>
  <si>
    <t>マニュアル</t>
    <phoneticPr fontId="1"/>
  </si>
  <si>
    <t>時価</t>
    <rPh sb="0" eb="2">
      <t>ジカ</t>
    </rPh>
    <phoneticPr fontId="1"/>
  </si>
  <si>
    <t>備考</t>
    <rPh sb="0" eb="2">
      <t>ビコウ</t>
    </rPh>
    <phoneticPr fontId="1"/>
  </si>
  <si>
    <t>このためにWPを入れているといっても過言ではない</t>
    <rPh sb="8" eb="9">
      <t>イ</t>
    </rPh>
    <rPh sb="18" eb="20">
      <t>カゴン</t>
    </rPh>
    <phoneticPr fontId="1"/>
  </si>
  <si>
    <t>品番・品名</t>
    <rPh sb="0" eb="2">
      <t>ヒンバン</t>
    </rPh>
    <rPh sb="3" eb="5">
      <t>ヒンメイ</t>
    </rPh>
    <phoneticPr fontId="1"/>
  </si>
  <si>
    <t>数量</t>
    <rPh sb="0" eb="2">
      <t>スウリョウ</t>
    </rPh>
    <phoneticPr fontId="1"/>
  </si>
  <si>
    <t>金額</t>
    <rPh sb="0" eb="2">
      <t>キンガク</t>
    </rPh>
    <phoneticPr fontId="1"/>
  </si>
  <si>
    <t>見積例</t>
    <rPh sb="0" eb="2">
      <t>ミツモリ</t>
    </rPh>
    <rPh sb="2" eb="3">
      <t>レイ</t>
    </rPh>
    <phoneticPr fontId="1"/>
  </si>
  <si>
    <t>一般企業コーポレートサイト</t>
    <rPh sb="0" eb="2">
      <t>イッパン</t>
    </rPh>
    <rPh sb="2" eb="4">
      <t>キギョウ</t>
    </rPh>
    <phoneticPr fontId="1"/>
  </si>
  <si>
    <t>400000～</t>
    <phoneticPr fontId="1"/>
  </si>
  <si>
    <t>200000～</t>
    <phoneticPr fontId="1"/>
  </si>
  <si>
    <t>250000～</t>
    <phoneticPr fontId="1"/>
  </si>
  <si>
    <t>120000～</t>
    <phoneticPr fontId="1"/>
  </si>
  <si>
    <t>コンテンツ数4：トップ、会社概要、事業内容、採用情報、お問い合わせ）</t>
    <rPh sb="5" eb="6">
      <t>スウ</t>
    </rPh>
    <rPh sb="12" eb="14">
      <t>カイシャ</t>
    </rPh>
    <rPh sb="14" eb="16">
      <t>ガイヨウ</t>
    </rPh>
    <rPh sb="17" eb="19">
      <t>ジギョウ</t>
    </rPh>
    <rPh sb="19" eb="21">
      <t>ナイヨウ</t>
    </rPh>
    <rPh sb="22" eb="24">
      <t>サイヨウ</t>
    </rPh>
    <rPh sb="24" eb="26">
      <t>ジョウホウ</t>
    </rPh>
    <rPh sb="28" eb="29">
      <t>ト</t>
    </rPh>
    <rPh sb="30" eb="31">
      <t>ア</t>
    </rPh>
    <phoneticPr fontId="1"/>
  </si>
  <si>
    <t>機能：ニュース、メールフォーム</t>
    <rPh sb="0" eb="2">
      <t>キノウ</t>
    </rPh>
    <phoneticPr fontId="1"/>
  </si>
  <si>
    <t>デザイン：メイン（PC）トップ</t>
    <phoneticPr fontId="1"/>
  </si>
  <si>
    <t>デザイン：メイン（PC)下層静的ページ</t>
    <rPh sb="12" eb="14">
      <t>カソウ</t>
    </rPh>
    <rPh sb="14" eb="16">
      <t>セイテキ</t>
    </rPh>
    <phoneticPr fontId="1"/>
  </si>
  <si>
    <t>コーディング：メイン（PC）トップ</t>
    <phoneticPr fontId="1"/>
  </si>
  <si>
    <t>デザイン：サブ（スマホ）トップ</t>
    <phoneticPr fontId="1"/>
  </si>
  <si>
    <t>デザイン：サブ（スマホ）下層静的ページ</t>
    <rPh sb="12" eb="14">
      <t>カソウ</t>
    </rPh>
    <rPh sb="14" eb="16">
      <t>セイテキ</t>
    </rPh>
    <phoneticPr fontId="1"/>
  </si>
  <si>
    <t>コーディング：メイン（PC)下層静的ページ</t>
    <rPh sb="14" eb="16">
      <t>カソウ</t>
    </rPh>
    <rPh sb="16" eb="18">
      <t>セイテキ</t>
    </rPh>
    <phoneticPr fontId="1"/>
  </si>
  <si>
    <t>コーディング：サブ（スマホ）トップ</t>
    <phoneticPr fontId="1"/>
  </si>
  <si>
    <t>コーディング：サブ（スマホ）下層静的ページ</t>
    <rPh sb="14" eb="16">
      <t>カソウ</t>
    </rPh>
    <rPh sb="16" eb="18">
      <t>セイテキ</t>
    </rPh>
    <phoneticPr fontId="1"/>
  </si>
  <si>
    <t>合計</t>
    <rPh sb="0" eb="2">
      <t>ゴウケイ</t>
    </rPh>
    <phoneticPr fontId="1"/>
  </si>
  <si>
    <t>とりあえず</t>
    <phoneticPr fontId="1"/>
  </si>
  <si>
    <t>予算度外視</t>
    <rPh sb="0" eb="2">
      <t>ヨサン</t>
    </rPh>
    <rPh sb="2" eb="5">
      <t>ドガイシ</t>
    </rPh>
    <phoneticPr fontId="1"/>
  </si>
  <si>
    <t>あまり面倒ことせずに</t>
    <rPh sb="3" eb="5">
      <t>メンドウ</t>
    </rPh>
    <phoneticPr fontId="1"/>
  </si>
  <si>
    <t>SEOとか気にせず1ページでいいので</t>
    <rPh sb="5" eb="6">
      <t>キ</t>
    </rPh>
    <phoneticPr fontId="1"/>
  </si>
  <si>
    <t>ホームページが</t>
    <phoneticPr fontId="1"/>
  </si>
  <si>
    <t>クライアントののぞみどおり</t>
    <phoneticPr fontId="1"/>
  </si>
  <si>
    <t>見た目か各ページ作り込んで</t>
    <rPh sb="0" eb="1">
      <t>ミ</t>
    </rPh>
    <rPh sb="2" eb="3">
      <t>メ</t>
    </rPh>
    <rPh sb="4" eb="5">
      <t>カク</t>
    </rPh>
    <rPh sb="8" eb="9">
      <t>ツク</t>
    </rPh>
    <rPh sb="10" eb="11">
      <t>コ</t>
    </rPh>
    <phoneticPr fontId="1"/>
  </si>
  <si>
    <t>ちょっとお金かかってもいいので</t>
    <rPh sb="5" eb="6">
      <t>カネ</t>
    </rPh>
    <phoneticPr fontId="1"/>
  </si>
  <si>
    <t>欲しいです。</t>
    <rPh sb="0" eb="1">
      <t>ホ</t>
    </rPh>
    <phoneticPr fontId="1"/>
  </si>
  <si>
    <t>やりたいこと全部やっちゃう系</t>
    <rPh sb="6" eb="8">
      <t>ゼンブ</t>
    </rPh>
    <rPh sb="13" eb="14">
      <t>ケイ</t>
    </rPh>
    <phoneticPr fontId="1"/>
  </si>
  <si>
    <t>時間はあまりかけない系</t>
    <rPh sb="0" eb="2">
      <t>ジカン</t>
    </rPh>
    <rPh sb="10" eb="11">
      <t>ケイ</t>
    </rPh>
    <phoneticPr fontId="1"/>
  </si>
  <si>
    <t>見た目はちょっと凝りたい。</t>
    <rPh sb="0" eb="1">
      <t>ミ</t>
    </rPh>
    <rPh sb="2" eb="3">
      <t>メ</t>
    </rPh>
    <rPh sb="8" eb="9">
      <t>コ</t>
    </rPh>
    <phoneticPr fontId="1"/>
  </si>
  <si>
    <t>料金目安（トップ+4コンテンツ）</t>
    <rPh sb="0" eb="2">
      <t>リョウキン</t>
    </rPh>
    <rPh sb="2" eb="4">
      <t>メヤス</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</si>
</sst>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quot;~&quot;"/>
  </numFmts>
  <fonts count="3"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0" fillId="0" borderId="1" xfId="0" applyBorder="1" applyAlignment="1">
      <alignment vertical="center" shrinkToFit="1"/>
    </xf>
    <xf numFmtId="0" fontId="2" fillId="2" borderId="1" xfId="0" applyFont="1" applyFill="1" applyBorder="1" applyAlignment="1">
      <alignment horizontal="center" vertical="center" shrinkToFit="1"/>
    </xf>
    <xf numFmtId="0" fontId="0" fillId="0" borderId="0" xfId="0"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left" vertical="center" shrinkToFit="1"/>
    </xf>
    <xf numFmtId="0" fontId="0" fillId="0" borderId="0" xfId="0" applyAlignment="1">
      <alignment horizontal="center" vertical="center" shrinkToFit="1"/>
    </xf>
    <xf numFmtId="0" fontId="0" fillId="0" borderId="0" xfId="0" applyAlignment="1">
      <alignment horizontal="right" vertical="center" shrinkToFit="1"/>
    </xf>
    <xf numFmtId="0" fontId="2" fillId="0" borderId="0" xfId="0" applyFont="1" applyAlignment="1">
      <alignment vertical="center" shrinkToFit="1"/>
    </xf>
    <xf numFmtId="0" fontId="2" fillId="3" borderId="1"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0" fillId="5" borderId="1" xfId="0" applyFill="1" applyBorder="1" applyAlignment="1">
      <alignment horizontal="center" vertical="center"/>
    </xf>
    <xf numFmtId="176" fontId="0" fillId="0" borderId="1" xfId="0" applyNumberFormat="1" applyBorder="1" applyAlignment="1">
      <alignment horizontal="right" vertical="center" shrinkToFit="1"/>
    </xf>
    <xf numFmtId="0" fontId="2" fillId="0" borderId="0" xfId="0" applyFont="1">
      <alignment vertical="center"/>
    </xf>
    <xf numFmtId="0" fontId="0" fillId="5" borderId="1" xfId="0" applyFill="1" applyBorder="1" applyAlignment="1">
      <alignment horizontal="center" vertical="center" shrinkToFit="1"/>
    </xf>
    <xf numFmtId="0" fontId="0" fillId="4" borderId="1" xfId="0" applyFill="1" applyBorder="1" applyAlignment="1">
      <alignment horizontal="center" vertical="center"/>
    </xf>
    <xf numFmtId="0" fontId="0" fillId="4" borderId="1" xfId="0" applyFill="1" applyBorder="1" applyAlignment="1">
      <alignment horizontal="center" vertical="center" shrinkToFit="1"/>
    </xf>
    <xf numFmtId="0" fontId="0" fillId="3" borderId="1" xfId="0" applyFill="1" applyBorder="1" applyAlignment="1">
      <alignment horizontal="center" vertical="center"/>
    </xf>
    <xf numFmtId="0" fontId="0" fillId="3" borderId="1" xfId="0" applyFill="1" applyBorder="1" applyAlignment="1">
      <alignment horizontal="center" vertical="center" shrinkToFit="1"/>
    </xf>
    <xf numFmtId="0" fontId="0" fillId="6" borderId="1" xfId="0" applyFill="1" applyBorder="1" applyAlignment="1">
      <alignment horizontal="center" vertical="center"/>
    </xf>
    <xf numFmtId="0" fontId="0" fillId="6" borderId="1" xfId="0" applyFill="1" applyBorder="1" applyAlignment="1">
      <alignment horizontal="center" vertical="center" shrinkToFit="1"/>
    </xf>
    <xf numFmtId="0" fontId="0" fillId="0" borderId="1" xfId="0" applyBorder="1">
      <alignment vertical="center"/>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92AB9-53DC-4383-90EA-382042E48FBB}">
  <dimension ref="A1:D14"/>
  <sheetViews>
    <sheetView workbookViewId="0">
      <selection activeCell="C19" sqref="C19"/>
    </sheetView>
  </sheetViews>
  <sheetFormatPr defaultRowHeight="18.75" x14ac:dyDescent="0.4"/>
  <cols>
    <col min="1" max="1" width="35.875" style="3" bestFit="1" customWidth="1"/>
    <col min="2" max="2" width="55.375" style="3" customWidth="1"/>
    <col min="3" max="3" width="52.375" style="3" customWidth="1"/>
    <col min="4" max="4" width="20.875" style="3" customWidth="1"/>
    <col min="5" max="16384" width="9" style="3"/>
  </cols>
  <sheetData>
    <row r="1" spans="1:4" x14ac:dyDescent="0.4">
      <c r="A1" s="8" t="s">
        <v>58</v>
      </c>
    </row>
    <row r="2" spans="1:4" x14ac:dyDescent="0.4">
      <c r="A2" s="9" t="s">
        <v>51</v>
      </c>
      <c r="B2" s="9" t="s">
        <v>50</v>
      </c>
      <c r="C2" s="9" t="s">
        <v>89</v>
      </c>
      <c r="D2" s="9" t="s">
        <v>123</v>
      </c>
    </row>
    <row r="3" spans="1:4" x14ac:dyDescent="0.4">
      <c r="A3" s="1" t="s">
        <v>41</v>
      </c>
      <c r="B3" s="1" t="s">
        <v>46</v>
      </c>
      <c r="C3" s="1" t="s">
        <v>48</v>
      </c>
      <c r="D3" s="4" t="s">
        <v>96</v>
      </c>
    </row>
    <row r="4" spans="1:4" x14ac:dyDescent="0.4">
      <c r="A4" s="1" t="s">
        <v>42</v>
      </c>
      <c r="B4" s="1" t="s">
        <v>47</v>
      </c>
      <c r="C4" s="1" t="s">
        <v>49</v>
      </c>
      <c r="D4" s="4" t="s">
        <v>98</v>
      </c>
    </row>
    <row r="5" spans="1:4" x14ac:dyDescent="0.4">
      <c r="A5" s="1" t="s">
        <v>45</v>
      </c>
      <c r="B5" s="1" t="s">
        <v>52</v>
      </c>
      <c r="C5" s="1" t="s">
        <v>56</v>
      </c>
      <c r="D5" s="4" t="s">
        <v>97</v>
      </c>
    </row>
    <row r="6" spans="1:4" x14ac:dyDescent="0.4">
      <c r="A6" s="1" t="s">
        <v>43</v>
      </c>
      <c r="B6" s="1" t="s">
        <v>54</v>
      </c>
      <c r="C6" s="1" t="s">
        <v>55</v>
      </c>
      <c r="D6" s="4" t="s">
        <v>99</v>
      </c>
    </row>
    <row r="7" spans="1:4" x14ac:dyDescent="0.4">
      <c r="A7" s="1" t="s">
        <v>44</v>
      </c>
      <c r="B7" s="1" t="s">
        <v>53</v>
      </c>
      <c r="C7" s="1" t="s">
        <v>57</v>
      </c>
      <c r="D7" s="4" t="s">
        <v>19</v>
      </c>
    </row>
    <row r="9" spans="1:4" x14ac:dyDescent="0.4">
      <c r="A9" s="8" t="s">
        <v>60</v>
      </c>
    </row>
    <row r="10" spans="1:4" x14ac:dyDescent="0.4">
      <c r="A10" s="10" t="s">
        <v>51</v>
      </c>
      <c r="B10" s="10" t="s">
        <v>50</v>
      </c>
      <c r="C10" s="10" t="s">
        <v>89</v>
      </c>
    </row>
    <row r="11" spans="1:4" x14ac:dyDescent="0.4">
      <c r="A11" s="1" t="s">
        <v>59</v>
      </c>
      <c r="B11" s="1" t="s">
        <v>74</v>
      </c>
      <c r="C11" s="1" t="s">
        <v>90</v>
      </c>
    </row>
    <row r="12" spans="1:4" x14ac:dyDescent="0.4">
      <c r="A12" s="1" t="s">
        <v>66</v>
      </c>
      <c r="B12" s="1" t="s">
        <v>76</v>
      </c>
      <c r="C12" s="1"/>
    </row>
    <row r="13" spans="1:4" x14ac:dyDescent="0.4">
      <c r="A13" s="1" t="s">
        <v>75</v>
      </c>
      <c r="B13" s="1" t="s">
        <v>77</v>
      </c>
      <c r="C13" s="1"/>
    </row>
    <row r="14" spans="1:4" x14ac:dyDescent="0.4">
      <c r="A14" s="1" t="s">
        <v>61</v>
      </c>
      <c r="B14" s="1" t="s">
        <v>78</v>
      </c>
      <c r="C14" s="1" t="s">
        <v>79</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0FFAD-5083-4959-AD59-84211C9F8165}">
  <dimension ref="A1:G33"/>
  <sheetViews>
    <sheetView workbookViewId="0">
      <selection activeCell="G15" sqref="G15"/>
    </sheetView>
  </sheetViews>
  <sheetFormatPr defaultRowHeight="18.75" x14ac:dyDescent="0.4"/>
  <cols>
    <col min="1" max="1" width="6.25" style="3" customWidth="1"/>
    <col min="2" max="2" width="5.5" style="6" bestFit="1" customWidth="1"/>
    <col min="3" max="3" width="16.25" style="3" customWidth="1"/>
    <col min="4" max="4" width="29.625" style="3" bestFit="1" customWidth="1"/>
    <col min="5" max="5" width="40.75" style="3" customWidth="1"/>
    <col min="6" max="6" width="9" style="6"/>
    <col min="7" max="7" width="25.875" style="7" customWidth="1"/>
    <col min="8" max="16384" width="9" style="3"/>
  </cols>
  <sheetData>
    <row r="1" spans="1:7" x14ac:dyDescent="0.4">
      <c r="A1" s="2" t="s">
        <v>0</v>
      </c>
      <c r="B1" s="2" t="s">
        <v>1</v>
      </c>
      <c r="C1" s="2" t="s">
        <v>63</v>
      </c>
      <c r="D1" s="2" t="s">
        <v>2</v>
      </c>
      <c r="E1" s="2" t="s">
        <v>3</v>
      </c>
      <c r="F1" s="2" t="s">
        <v>4</v>
      </c>
      <c r="G1" s="2" t="s">
        <v>24</v>
      </c>
    </row>
    <row r="2" spans="1:7" x14ac:dyDescent="0.4">
      <c r="A2" s="1">
        <v>1</v>
      </c>
      <c r="B2" s="4" t="s">
        <v>20</v>
      </c>
      <c r="C2" s="1" t="s">
        <v>6</v>
      </c>
      <c r="D2" s="1" t="s">
        <v>6</v>
      </c>
      <c r="E2" s="1" t="s">
        <v>62</v>
      </c>
      <c r="F2" s="4" t="s">
        <v>7</v>
      </c>
      <c r="G2" s="12">
        <v>40000</v>
      </c>
    </row>
    <row r="3" spans="1:7" x14ac:dyDescent="0.4">
      <c r="A3" s="1">
        <v>2</v>
      </c>
      <c r="B3" s="4" t="s">
        <v>20</v>
      </c>
      <c r="C3" s="1" t="s">
        <v>6</v>
      </c>
      <c r="D3" s="5" t="s">
        <v>10</v>
      </c>
      <c r="E3" s="1" t="s">
        <v>11</v>
      </c>
      <c r="F3" s="4" t="s">
        <v>7</v>
      </c>
      <c r="G3" s="12">
        <v>10000</v>
      </c>
    </row>
    <row r="4" spans="1:7" x14ac:dyDescent="0.4">
      <c r="A4" s="1">
        <v>3</v>
      </c>
      <c r="B4" s="4" t="s">
        <v>20</v>
      </c>
      <c r="C4" s="1" t="s">
        <v>6</v>
      </c>
      <c r="D4" s="5" t="s">
        <v>8</v>
      </c>
      <c r="E4" s="1" t="s">
        <v>12</v>
      </c>
      <c r="F4" s="4" t="s">
        <v>7</v>
      </c>
      <c r="G4" s="12">
        <v>20000</v>
      </c>
    </row>
    <row r="5" spans="1:7" x14ac:dyDescent="0.4">
      <c r="A5" s="1">
        <v>4</v>
      </c>
      <c r="B5" s="4" t="s">
        <v>20</v>
      </c>
      <c r="C5" s="1" t="s">
        <v>6</v>
      </c>
      <c r="D5" s="5" t="s">
        <v>14</v>
      </c>
      <c r="E5" s="1" t="s">
        <v>18</v>
      </c>
      <c r="F5" s="4" t="s">
        <v>7</v>
      </c>
      <c r="G5" s="12">
        <v>3000</v>
      </c>
    </row>
    <row r="6" spans="1:7" x14ac:dyDescent="0.4">
      <c r="A6" s="1">
        <v>5</v>
      </c>
      <c r="B6" s="4" t="s">
        <v>20</v>
      </c>
      <c r="C6" s="1" t="s">
        <v>6</v>
      </c>
      <c r="D6" s="5" t="s">
        <v>15</v>
      </c>
      <c r="E6" s="1" t="s">
        <v>26</v>
      </c>
      <c r="F6" s="4" t="s">
        <v>17</v>
      </c>
      <c r="G6" s="12">
        <v>5000</v>
      </c>
    </row>
    <row r="7" spans="1:7" x14ac:dyDescent="0.4">
      <c r="A7" s="1">
        <v>6</v>
      </c>
      <c r="B7" s="4" t="s">
        <v>20</v>
      </c>
      <c r="C7" s="1" t="s">
        <v>6</v>
      </c>
      <c r="D7" s="5" t="s">
        <v>16</v>
      </c>
      <c r="E7" s="1" t="s">
        <v>27</v>
      </c>
      <c r="F7" s="4" t="s">
        <v>7</v>
      </c>
      <c r="G7" s="12">
        <v>5000</v>
      </c>
    </row>
    <row r="8" spans="1:7" x14ac:dyDescent="0.4">
      <c r="A8" s="1">
        <v>7</v>
      </c>
      <c r="B8" s="4" t="s">
        <v>20</v>
      </c>
      <c r="C8" s="1" t="s">
        <v>6</v>
      </c>
      <c r="D8" s="5" t="s">
        <v>9</v>
      </c>
      <c r="E8" s="1" t="s">
        <v>33</v>
      </c>
      <c r="F8" s="4" t="s">
        <v>7</v>
      </c>
      <c r="G8" s="12" t="s">
        <v>13</v>
      </c>
    </row>
    <row r="9" spans="1:7" x14ac:dyDescent="0.4">
      <c r="A9" s="1">
        <v>8</v>
      </c>
      <c r="B9" s="4" t="s">
        <v>21</v>
      </c>
      <c r="C9" s="1" t="s">
        <v>22</v>
      </c>
      <c r="D9" s="1" t="s">
        <v>29</v>
      </c>
      <c r="E9" s="1" t="s">
        <v>25</v>
      </c>
      <c r="F9" s="4" t="s">
        <v>17</v>
      </c>
      <c r="G9" s="12">
        <v>20000</v>
      </c>
    </row>
    <row r="10" spans="1:7" x14ac:dyDescent="0.4">
      <c r="A10" s="1">
        <v>9</v>
      </c>
      <c r="B10" s="4" t="s">
        <v>21</v>
      </c>
      <c r="C10" s="1" t="s">
        <v>22</v>
      </c>
      <c r="D10" s="1" t="s">
        <v>30</v>
      </c>
      <c r="E10" s="1" t="s">
        <v>25</v>
      </c>
      <c r="F10" s="4" t="s">
        <v>28</v>
      </c>
      <c r="G10" s="12">
        <v>8000</v>
      </c>
    </row>
    <row r="11" spans="1:7" x14ac:dyDescent="0.4">
      <c r="A11" s="1">
        <v>10</v>
      </c>
      <c r="B11" s="4" t="s">
        <v>21</v>
      </c>
      <c r="C11" s="1" t="s">
        <v>22</v>
      </c>
      <c r="D11" s="1" t="s">
        <v>31</v>
      </c>
      <c r="E11" s="1" t="s">
        <v>73</v>
      </c>
      <c r="F11" s="4" t="s">
        <v>17</v>
      </c>
      <c r="G11" s="12">
        <v>10000</v>
      </c>
    </row>
    <row r="12" spans="1:7" x14ac:dyDescent="0.4">
      <c r="A12" s="1">
        <v>11</v>
      </c>
      <c r="B12" s="4" t="s">
        <v>21</v>
      </c>
      <c r="C12" s="1" t="s">
        <v>22</v>
      </c>
      <c r="D12" s="1" t="s">
        <v>32</v>
      </c>
      <c r="E12" s="1" t="s">
        <v>73</v>
      </c>
      <c r="F12" s="4" t="s">
        <v>17</v>
      </c>
      <c r="G12" s="12">
        <v>5000</v>
      </c>
    </row>
    <row r="13" spans="1:7" x14ac:dyDescent="0.4">
      <c r="A13" s="1">
        <v>12</v>
      </c>
      <c r="B13" s="4" t="s">
        <v>34</v>
      </c>
      <c r="C13" s="1" t="s">
        <v>23</v>
      </c>
      <c r="D13" s="1" t="s">
        <v>29</v>
      </c>
      <c r="E13" s="1" t="s">
        <v>40</v>
      </c>
      <c r="F13" s="4" t="s">
        <v>17</v>
      </c>
      <c r="G13" s="12">
        <v>20000</v>
      </c>
    </row>
    <row r="14" spans="1:7" x14ac:dyDescent="0.4">
      <c r="A14" s="1">
        <v>13</v>
      </c>
      <c r="B14" s="4" t="s">
        <v>34</v>
      </c>
      <c r="C14" s="1" t="s">
        <v>23</v>
      </c>
      <c r="D14" s="1" t="s">
        <v>30</v>
      </c>
      <c r="E14" s="1" t="s">
        <v>40</v>
      </c>
      <c r="F14" s="4" t="s">
        <v>28</v>
      </c>
      <c r="G14" s="12">
        <v>5000</v>
      </c>
    </row>
    <row r="15" spans="1:7" x14ac:dyDescent="0.4">
      <c r="A15" s="1">
        <v>14</v>
      </c>
      <c r="B15" s="4" t="s">
        <v>34</v>
      </c>
      <c r="C15" s="1" t="s">
        <v>23</v>
      </c>
      <c r="D15" s="1" t="s">
        <v>31</v>
      </c>
      <c r="E15" s="1" t="s">
        <v>40</v>
      </c>
      <c r="F15" s="4" t="s">
        <v>17</v>
      </c>
      <c r="G15" s="12">
        <v>5000</v>
      </c>
    </row>
    <row r="16" spans="1:7" x14ac:dyDescent="0.4">
      <c r="A16" s="1">
        <v>15</v>
      </c>
      <c r="B16" s="4" t="s">
        <v>34</v>
      </c>
      <c r="C16" s="1" t="s">
        <v>23</v>
      </c>
      <c r="D16" s="1" t="s">
        <v>32</v>
      </c>
      <c r="E16" s="1" t="s">
        <v>40</v>
      </c>
      <c r="F16" s="4" t="s">
        <v>17</v>
      </c>
      <c r="G16" s="12">
        <v>5000</v>
      </c>
    </row>
    <row r="17" spans="1:7" x14ac:dyDescent="0.4">
      <c r="A17" s="1">
        <v>16</v>
      </c>
      <c r="B17" s="4" t="s">
        <v>35</v>
      </c>
      <c r="C17" s="1" t="s">
        <v>80</v>
      </c>
      <c r="D17" s="1" t="s">
        <v>64</v>
      </c>
      <c r="E17" s="1" t="s">
        <v>65</v>
      </c>
      <c r="F17" s="4" t="s">
        <v>7</v>
      </c>
      <c r="G17" s="12">
        <v>30000</v>
      </c>
    </row>
    <row r="18" spans="1:7" x14ac:dyDescent="0.4">
      <c r="A18" s="1">
        <v>17</v>
      </c>
      <c r="B18" s="4" t="s">
        <v>35</v>
      </c>
      <c r="C18" s="1" t="s">
        <v>80</v>
      </c>
      <c r="D18" s="1" t="s">
        <v>66</v>
      </c>
      <c r="E18" s="1" t="s">
        <v>70</v>
      </c>
      <c r="F18" s="4" t="s">
        <v>7</v>
      </c>
      <c r="G18" s="12">
        <v>20000</v>
      </c>
    </row>
    <row r="19" spans="1:7" x14ac:dyDescent="0.4">
      <c r="A19" s="1">
        <v>18</v>
      </c>
      <c r="B19" s="4" t="s">
        <v>35</v>
      </c>
      <c r="C19" s="1" t="s">
        <v>80</v>
      </c>
      <c r="D19" s="1" t="s">
        <v>67</v>
      </c>
      <c r="E19" s="1" t="s">
        <v>71</v>
      </c>
      <c r="F19" s="4" t="s">
        <v>7</v>
      </c>
      <c r="G19" s="12">
        <v>10000</v>
      </c>
    </row>
    <row r="20" spans="1:7" x14ac:dyDescent="0.4">
      <c r="A20" s="1">
        <v>19</v>
      </c>
      <c r="B20" s="4" t="s">
        <v>35</v>
      </c>
      <c r="C20" s="1" t="s">
        <v>80</v>
      </c>
      <c r="D20" s="1" t="s">
        <v>68</v>
      </c>
      <c r="E20" s="1" t="s">
        <v>69</v>
      </c>
      <c r="F20" s="4" t="s">
        <v>7</v>
      </c>
      <c r="G20" s="12">
        <v>30000</v>
      </c>
    </row>
    <row r="21" spans="1:7" x14ac:dyDescent="0.4">
      <c r="A21" s="1">
        <v>20</v>
      </c>
      <c r="B21" s="4" t="s">
        <v>35</v>
      </c>
      <c r="C21" s="1" t="s">
        <v>80</v>
      </c>
      <c r="D21" s="1" t="s">
        <v>37</v>
      </c>
      <c r="E21" s="1" t="s">
        <v>72</v>
      </c>
      <c r="F21" s="4" t="s">
        <v>7</v>
      </c>
      <c r="G21" s="12">
        <v>5000</v>
      </c>
    </row>
    <row r="22" spans="1:7" x14ac:dyDescent="0.4">
      <c r="A22" s="1">
        <v>21</v>
      </c>
      <c r="B22" s="4" t="s">
        <v>35</v>
      </c>
      <c r="C22" s="1" t="s">
        <v>80</v>
      </c>
      <c r="D22" s="1" t="s">
        <v>38</v>
      </c>
      <c r="E22" s="1" t="s">
        <v>39</v>
      </c>
      <c r="F22" s="4" t="s">
        <v>7</v>
      </c>
      <c r="G22" s="12" t="s">
        <v>88</v>
      </c>
    </row>
    <row r="23" spans="1:7" x14ac:dyDescent="0.4">
      <c r="A23" s="1">
        <v>22</v>
      </c>
      <c r="B23" s="4" t="s">
        <v>81</v>
      </c>
      <c r="C23" s="1" t="s">
        <v>36</v>
      </c>
      <c r="D23" s="1" t="s">
        <v>83</v>
      </c>
      <c r="E23" s="1" t="s">
        <v>84</v>
      </c>
      <c r="F23" s="4" t="s">
        <v>7</v>
      </c>
      <c r="G23" s="12" t="s">
        <v>88</v>
      </c>
    </row>
    <row r="24" spans="1:7" x14ac:dyDescent="0.4">
      <c r="A24" s="1">
        <v>23</v>
      </c>
      <c r="B24" s="4" t="s">
        <v>81</v>
      </c>
      <c r="C24" s="1" t="s">
        <v>36</v>
      </c>
      <c r="D24" s="1" t="s">
        <v>82</v>
      </c>
      <c r="E24" s="1" t="s">
        <v>85</v>
      </c>
      <c r="F24" s="4" t="s">
        <v>7</v>
      </c>
      <c r="G24" s="12" t="s">
        <v>88</v>
      </c>
    </row>
    <row r="25" spans="1:7" x14ac:dyDescent="0.4">
      <c r="A25" s="1">
        <v>24</v>
      </c>
      <c r="B25" s="4" t="s">
        <v>81</v>
      </c>
      <c r="C25" s="1" t="s">
        <v>36</v>
      </c>
      <c r="D25" s="1" t="s">
        <v>86</v>
      </c>
      <c r="E25" s="1"/>
      <c r="F25" s="4" t="s">
        <v>7</v>
      </c>
      <c r="G25" s="12" t="s">
        <v>88</v>
      </c>
    </row>
    <row r="26" spans="1:7" x14ac:dyDescent="0.4">
      <c r="A26" s="1">
        <v>25</v>
      </c>
      <c r="B26" s="4" t="s">
        <v>81</v>
      </c>
      <c r="C26" s="1" t="s">
        <v>36</v>
      </c>
      <c r="D26" s="1" t="s">
        <v>87</v>
      </c>
      <c r="E26" s="1"/>
      <c r="F26" s="4" t="s">
        <v>7</v>
      </c>
      <c r="G26" s="12" t="s">
        <v>88</v>
      </c>
    </row>
    <row r="27" spans="1:7" x14ac:dyDescent="0.4">
      <c r="A27" s="1"/>
      <c r="B27" s="4"/>
      <c r="C27" s="1"/>
      <c r="D27" s="1"/>
      <c r="E27" s="1"/>
      <c r="F27" s="4"/>
      <c r="G27" s="12"/>
    </row>
    <row r="28" spans="1:7" x14ac:dyDescent="0.4">
      <c r="A28" s="1"/>
      <c r="B28" s="4"/>
      <c r="C28" s="1"/>
      <c r="D28" s="1"/>
      <c r="E28" s="1"/>
      <c r="F28" s="4"/>
      <c r="G28" s="12"/>
    </row>
    <row r="29" spans="1:7" x14ac:dyDescent="0.4">
      <c r="A29" s="1"/>
      <c r="B29" s="4"/>
      <c r="C29" s="1"/>
      <c r="D29" s="1"/>
      <c r="E29" s="1"/>
      <c r="F29" s="4"/>
      <c r="G29" s="12"/>
    </row>
    <row r="30" spans="1:7" x14ac:dyDescent="0.4">
      <c r="A30" s="1"/>
      <c r="B30" s="4"/>
      <c r="C30" s="1"/>
      <c r="D30" s="1"/>
      <c r="E30" s="1"/>
      <c r="F30" s="4"/>
      <c r="G30" s="12"/>
    </row>
    <row r="31" spans="1:7" x14ac:dyDescent="0.4">
      <c r="A31" s="1"/>
      <c r="B31" s="4"/>
      <c r="C31" s="1"/>
      <c r="D31" s="1"/>
      <c r="E31" s="1"/>
      <c r="F31" s="4"/>
      <c r="G31" s="12"/>
    </row>
    <row r="32" spans="1:7" x14ac:dyDescent="0.4">
      <c r="A32" s="1"/>
      <c r="B32" s="4"/>
      <c r="C32" s="1"/>
      <c r="D32" s="1"/>
      <c r="E32" s="1"/>
      <c r="F32" s="4"/>
      <c r="G32" s="12"/>
    </row>
    <row r="33" spans="1:7" x14ac:dyDescent="0.4">
      <c r="A33" s="1"/>
      <c r="B33" s="4"/>
      <c r="C33" s="1"/>
      <c r="D33" s="1"/>
      <c r="E33" s="1"/>
      <c r="F33" s="4"/>
      <c r="G33" s="12"/>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0A212-4A11-41FA-BDF2-A4732E671D8D}">
  <dimension ref="A1:W26"/>
  <sheetViews>
    <sheetView tabSelected="1" workbookViewId="0">
      <selection activeCell="B24" sqref="B24"/>
    </sheetView>
  </sheetViews>
  <sheetFormatPr defaultRowHeight="18.75" x14ac:dyDescent="0.4"/>
  <cols>
    <col min="1" max="1" width="36.875" customWidth="1"/>
    <col min="2" max="2" width="6.25" customWidth="1"/>
    <col min="3" max="3" width="8" style="3" customWidth="1"/>
    <col min="4" max="5" width="8.25" customWidth="1"/>
    <col min="7" max="7" width="36.875" customWidth="1"/>
    <col min="8" max="8" width="6.25" customWidth="1"/>
    <col min="9" max="9" width="8" style="3" customWidth="1"/>
    <col min="10" max="11" width="8.25" customWidth="1"/>
    <col min="13" max="13" width="36.875" customWidth="1"/>
    <col min="14" max="14" width="6.25" customWidth="1"/>
    <col min="15" max="15" width="8" style="3" customWidth="1"/>
    <col min="16" max="17" width="8.25" customWidth="1"/>
    <col min="19" max="19" width="36.875" customWidth="1"/>
    <col min="20" max="20" width="6.25" customWidth="1"/>
    <col min="21" max="21" width="8" style="3" customWidth="1"/>
    <col min="22" max="23" width="8.25" customWidth="1"/>
  </cols>
  <sheetData>
    <row r="1" spans="1:23" x14ac:dyDescent="0.4">
      <c r="A1" s="13" t="s">
        <v>94</v>
      </c>
    </row>
    <row r="2" spans="1:23" x14ac:dyDescent="0.4">
      <c r="A2" t="s">
        <v>95</v>
      </c>
    </row>
    <row r="3" spans="1:23" x14ac:dyDescent="0.4">
      <c r="A3" t="s">
        <v>100</v>
      </c>
    </row>
    <row r="4" spans="1:23" x14ac:dyDescent="0.4">
      <c r="A4" t="s">
        <v>101</v>
      </c>
    </row>
    <row r="6" spans="1:23" x14ac:dyDescent="0.4">
      <c r="A6" s="3" t="s">
        <v>41</v>
      </c>
      <c r="B6" s="3"/>
      <c r="D6" s="3"/>
      <c r="E6" s="3"/>
      <c r="F6" s="3"/>
      <c r="G6" s="3" t="s">
        <v>42</v>
      </c>
      <c r="H6" s="3"/>
      <c r="J6" s="3"/>
      <c r="K6" s="3"/>
      <c r="M6" s="3" t="s">
        <v>45</v>
      </c>
      <c r="N6" s="3"/>
      <c r="P6" s="3"/>
      <c r="Q6" s="3"/>
      <c r="S6" s="3" t="s">
        <v>43</v>
      </c>
      <c r="T6" s="3"/>
      <c r="V6" s="3"/>
    </row>
    <row r="7" spans="1:23" x14ac:dyDescent="0.4">
      <c r="A7" s="11" t="s">
        <v>91</v>
      </c>
      <c r="B7" s="11" t="s">
        <v>92</v>
      </c>
      <c r="C7" s="14" t="s">
        <v>5</v>
      </c>
      <c r="D7" s="11" t="s">
        <v>5</v>
      </c>
      <c r="E7" s="11" t="s">
        <v>93</v>
      </c>
      <c r="G7" s="15" t="s">
        <v>91</v>
      </c>
      <c r="H7" s="15" t="s">
        <v>92</v>
      </c>
      <c r="I7" s="16" t="s">
        <v>5</v>
      </c>
      <c r="J7" s="15" t="s">
        <v>5</v>
      </c>
      <c r="K7" s="15" t="s">
        <v>93</v>
      </c>
      <c r="M7" s="17" t="s">
        <v>91</v>
      </c>
      <c r="N7" s="17" t="s">
        <v>92</v>
      </c>
      <c r="O7" s="18" t="s">
        <v>5</v>
      </c>
      <c r="P7" s="17" t="s">
        <v>5</v>
      </c>
      <c r="Q7" s="17" t="s">
        <v>93</v>
      </c>
      <c r="S7" s="19" t="s">
        <v>91</v>
      </c>
      <c r="T7" s="19" t="s">
        <v>92</v>
      </c>
      <c r="U7" s="20" t="s">
        <v>5</v>
      </c>
      <c r="V7" s="19" t="s">
        <v>5</v>
      </c>
      <c r="W7" s="19" t="s">
        <v>93</v>
      </c>
    </row>
    <row r="8" spans="1:23" x14ac:dyDescent="0.4">
      <c r="A8" s="1" t="s">
        <v>6</v>
      </c>
      <c r="B8" s="21">
        <v>1</v>
      </c>
      <c r="C8" s="4" t="s">
        <v>7</v>
      </c>
      <c r="D8" s="21">
        <v>70000</v>
      </c>
      <c r="E8" s="21">
        <f>B8*D8</f>
        <v>70000</v>
      </c>
      <c r="G8" s="1" t="s">
        <v>6</v>
      </c>
      <c r="H8" s="21">
        <v>1</v>
      </c>
      <c r="I8" s="4" t="s">
        <v>7</v>
      </c>
      <c r="J8" s="21">
        <v>20000</v>
      </c>
      <c r="K8" s="21">
        <f>H8*J8</f>
        <v>20000</v>
      </c>
      <c r="M8" s="1" t="s">
        <v>6</v>
      </c>
      <c r="N8" s="21">
        <v>1</v>
      </c>
      <c r="O8" s="4" t="s">
        <v>7</v>
      </c>
      <c r="P8" s="21">
        <v>40000</v>
      </c>
      <c r="Q8" s="21">
        <f>N8*P8</f>
        <v>40000</v>
      </c>
      <c r="S8" s="1" t="s">
        <v>6</v>
      </c>
      <c r="T8" s="21">
        <v>1</v>
      </c>
      <c r="U8" s="4" t="s">
        <v>7</v>
      </c>
      <c r="V8" s="21">
        <v>20000</v>
      </c>
      <c r="W8" s="21">
        <f>T8*V8</f>
        <v>20000</v>
      </c>
    </row>
    <row r="9" spans="1:23" x14ac:dyDescent="0.4">
      <c r="A9" s="1" t="s">
        <v>102</v>
      </c>
      <c r="B9" s="21">
        <v>1</v>
      </c>
      <c r="C9" s="4" t="s">
        <v>17</v>
      </c>
      <c r="D9" s="21">
        <v>30000</v>
      </c>
      <c r="E9" s="21">
        <f t="shared" ref="E9:E20" si="0">B9*D9</f>
        <v>30000</v>
      </c>
      <c r="G9" s="1" t="s">
        <v>102</v>
      </c>
      <c r="H9" s="21">
        <v>1</v>
      </c>
      <c r="I9" s="4" t="s">
        <v>17</v>
      </c>
      <c r="J9" s="21">
        <v>30000</v>
      </c>
      <c r="K9" s="21">
        <f t="shared" ref="K9:K19" si="1">H9*J9</f>
        <v>30000</v>
      </c>
      <c r="M9" s="1" t="s">
        <v>102</v>
      </c>
      <c r="N9" s="21">
        <v>1</v>
      </c>
      <c r="O9" s="4" t="s">
        <v>7</v>
      </c>
      <c r="P9" s="21">
        <v>60000</v>
      </c>
      <c r="Q9" s="21">
        <f t="shared" ref="Q9:Q13" si="2">N9*P9</f>
        <v>60000</v>
      </c>
      <c r="S9" s="1" t="s">
        <v>102</v>
      </c>
      <c r="T9" s="21">
        <v>1</v>
      </c>
      <c r="U9" s="4" t="s">
        <v>7</v>
      </c>
      <c r="V9" s="21">
        <v>25000</v>
      </c>
      <c r="W9" s="21">
        <f t="shared" ref="W9:W13" si="3">T9*V9</f>
        <v>25000</v>
      </c>
    </row>
    <row r="10" spans="1:23" x14ac:dyDescent="0.4">
      <c r="A10" s="1" t="s">
        <v>103</v>
      </c>
      <c r="B10" s="21">
        <v>4</v>
      </c>
      <c r="C10" s="4" t="s">
        <v>28</v>
      </c>
      <c r="D10" s="21">
        <v>15000</v>
      </c>
      <c r="E10" s="21">
        <f t="shared" si="0"/>
        <v>60000</v>
      </c>
      <c r="G10" s="1" t="s">
        <v>103</v>
      </c>
      <c r="H10" s="21">
        <v>4</v>
      </c>
      <c r="I10" s="4" t="s">
        <v>28</v>
      </c>
      <c r="J10" s="21">
        <v>12000</v>
      </c>
      <c r="K10" s="21">
        <f t="shared" si="1"/>
        <v>48000</v>
      </c>
      <c r="M10" s="1" t="s">
        <v>104</v>
      </c>
      <c r="N10" s="21">
        <v>1</v>
      </c>
      <c r="O10" s="4" t="s">
        <v>7</v>
      </c>
      <c r="P10" s="21">
        <v>40000</v>
      </c>
      <c r="Q10" s="21">
        <f t="shared" si="2"/>
        <v>40000</v>
      </c>
      <c r="S10" s="1" t="s">
        <v>104</v>
      </c>
      <c r="T10" s="21">
        <v>1</v>
      </c>
      <c r="U10" s="4" t="s">
        <v>7</v>
      </c>
      <c r="V10" s="21">
        <v>25000</v>
      </c>
      <c r="W10" s="21">
        <f t="shared" si="3"/>
        <v>25000</v>
      </c>
    </row>
    <row r="11" spans="1:23" x14ac:dyDescent="0.4">
      <c r="A11" s="1" t="s">
        <v>105</v>
      </c>
      <c r="B11" s="21">
        <v>1</v>
      </c>
      <c r="C11" s="4" t="s">
        <v>17</v>
      </c>
      <c r="D11" s="21">
        <v>20000</v>
      </c>
      <c r="E11" s="21">
        <f t="shared" si="0"/>
        <v>20000</v>
      </c>
      <c r="G11" s="1" t="s">
        <v>105</v>
      </c>
      <c r="H11" s="21">
        <v>1</v>
      </c>
      <c r="I11" s="4" t="s">
        <v>17</v>
      </c>
      <c r="J11" s="21">
        <v>15000</v>
      </c>
      <c r="K11" s="21">
        <f t="shared" si="1"/>
        <v>15000</v>
      </c>
      <c r="M11" s="1" t="s">
        <v>64</v>
      </c>
      <c r="N11" s="21">
        <v>1</v>
      </c>
      <c r="O11" s="4" t="s">
        <v>7</v>
      </c>
      <c r="P11" s="21">
        <v>30000</v>
      </c>
      <c r="Q11" s="21">
        <f t="shared" si="2"/>
        <v>30000</v>
      </c>
      <c r="S11" s="1" t="s">
        <v>64</v>
      </c>
      <c r="T11" s="21">
        <v>1</v>
      </c>
      <c r="U11" s="4" t="s">
        <v>7</v>
      </c>
      <c r="V11" s="21">
        <v>30000</v>
      </c>
      <c r="W11" s="21">
        <f t="shared" si="3"/>
        <v>30000</v>
      </c>
    </row>
    <row r="12" spans="1:23" x14ac:dyDescent="0.4">
      <c r="A12" s="1" t="s">
        <v>106</v>
      </c>
      <c r="B12" s="21">
        <v>4</v>
      </c>
      <c r="C12" s="4" t="s">
        <v>17</v>
      </c>
      <c r="D12" s="21">
        <v>10000</v>
      </c>
      <c r="E12" s="21">
        <f t="shared" si="0"/>
        <v>40000</v>
      </c>
      <c r="G12" s="1" t="s">
        <v>106</v>
      </c>
      <c r="H12" s="21">
        <v>4</v>
      </c>
      <c r="I12" s="4" t="s">
        <v>17</v>
      </c>
      <c r="J12" s="21">
        <v>7000</v>
      </c>
      <c r="K12" s="21">
        <f t="shared" si="1"/>
        <v>28000</v>
      </c>
      <c r="M12" s="1" t="s">
        <v>66</v>
      </c>
      <c r="N12" s="21">
        <v>1</v>
      </c>
      <c r="O12" s="4" t="s">
        <v>7</v>
      </c>
      <c r="P12" s="21">
        <v>20000</v>
      </c>
      <c r="Q12" s="21">
        <f t="shared" si="2"/>
        <v>20000</v>
      </c>
      <c r="S12" s="1" t="s">
        <v>66</v>
      </c>
      <c r="T12" s="21">
        <v>1</v>
      </c>
      <c r="U12" s="4" t="s">
        <v>7</v>
      </c>
      <c r="V12" s="21">
        <v>20000</v>
      </c>
      <c r="W12" s="21">
        <f t="shared" si="3"/>
        <v>20000</v>
      </c>
    </row>
    <row r="13" spans="1:23" x14ac:dyDescent="0.4">
      <c r="A13" s="1" t="s">
        <v>104</v>
      </c>
      <c r="B13" s="21">
        <v>1</v>
      </c>
      <c r="C13" s="4" t="s">
        <v>7</v>
      </c>
      <c r="D13" s="21">
        <v>20000</v>
      </c>
      <c r="E13" s="21">
        <f t="shared" si="0"/>
        <v>20000</v>
      </c>
      <c r="G13" s="1" t="s">
        <v>104</v>
      </c>
      <c r="H13" s="21">
        <v>1</v>
      </c>
      <c r="I13" s="4" t="s">
        <v>7</v>
      </c>
      <c r="J13" s="21">
        <v>20000</v>
      </c>
      <c r="K13" s="21">
        <f t="shared" si="1"/>
        <v>20000</v>
      </c>
      <c r="M13" s="1" t="s">
        <v>67</v>
      </c>
      <c r="N13" s="21">
        <v>1</v>
      </c>
      <c r="O13" s="4" t="s">
        <v>7</v>
      </c>
      <c r="P13" s="21">
        <v>10000</v>
      </c>
      <c r="Q13" s="21">
        <f t="shared" si="2"/>
        <v>10000</v>
      </c>
      <c r="S13" s="1" t="s">
        <v>67</v>
      </c>
      <c r="T13" s="21">
        <v>1</v>
      </c>
      <c r="U13" s="4" t="s">
        <v>7</v>
      </c>
      <c r="V13" s="21">
        <v>10000</v>
      </c>
      <c r="W13" s="21">
        <f t="shared" si="3"/>
        <v>10000</v>
      </c>
    </row>
    <row r="14" spans="1:23" x14ac:dyDescent="0.4">
      <c r="A14" s="1" t="s">
        <v>107</v>
      </c>
      <c r="B14" s="21">
        <v>4</v>
      </c>
      <c r="C14" s="4" t="s">
        <v>17</v>
      </c>
      <c r="D14" s="21">
        <v>10000</v>
      </c>
      <c r="E14" s="21">
        <f t="shared" si="0"/>
        <v>40000</v>
      </c>
      <c r="G14" s="1" t="s">
        <v>107</v>
      </c>
      <c r="H14" s="21">
        <v>1</v>
      </c>
      <c r="I14" s="4" t="s">
        <v>7</v>
      </c>
      <c r="J14" s="21">
        <v>7000</v>
      </c>
      <c r="K14" s="21">
        <f t="shared" si="1"/>
        <v>7000</v>
      </c>
      <c r="M14" s="1"/>
      <c r="N14" s="21"/>
      <c r="O14" s="4"/>
      <c r="P14" s="21"/>
      <c r="Q14" s="21"/>
      <c r="S14" s="21"/>
      <c r="T14" s="21"/>
      <c r="U14" s="1"/>
      <c r="V14" s="21"/>
      <c r="W14" s="21"/>
    </row>
    <row r="15" spans="1:23" x14ac:dyDescent="0.4">
      <c r="A15" s="1" t="s">
        <v>108</v>
      </c>
      <c r="B15" s="21">
        <v>1</v>
      </c>
      <c r="C15" s="4" t="s">
        <v>7</v>
      </c>
      <c r="D15" s="21">
        <v>10000</v>
      </c>
      <c r="E15" s="21">
        <f t="shared" si="0"/>
        <v>10000</v>
      </c>
      <c r="G15" s="1" t="s">
        <v>108</v>
      </c>
      <c r="H15" s="21">
        <v>1</v>
      </c>
      <c r="I15" s="4" t="s">
        <v>7</v>
      </c>
      <c r="J15" s="21">
        <v>10000</v>
      </c>
      <c r="K15" s="21">
        <f t="shared" si="1"/>
        <v>10000</v>
      </c>
      <c r="M15" s="1"/>
      <c r="N15" s="21"/>
      <c r="O15" s="4"/>
      <c r="P15" s="21"/>
      <c r="Q15" s="21"/>
      <c r="S15" s="21"/>
      <c r="T15" s="21"/>
      <c r="U15" s="1"/>
      <c r="V15" s="21"/>
      <c r="W15" s="21"/>
    </row>
    <row r="16" spans="1:23" x14ac:dyDescent="0.4">
      <c r="A16" s="1" t="s">
        <v>109</v>
      </c>
      <c r="B16" s="21">
        <v>4</v>
      </c>
      <c r="C16" s="4" t="s">
        <v>17</v>
      </c>
      <c r="D16" s="21">
        <v>7000</v>
      </c>
      <c r="E16" s="21">
        <f t="shared" si="0"/>
        <v>28000</v>
      </c>
      <c r="G16" s="1" t="s">
        <v>109</v>
      </c>
      <c r="H16" s="21">
        <v>1</v>
      </c>
      <c r="I16" s="4" t="s">
        <v>7</v>
      </c>
      <c r="J16" s="21">
        <v>5000</v>
      </c>
      <c r="K16" s="21">
        <f t="shared" si="1"/>
        <v>5000</v>
      </c>
      <c r="M16" s="1"/>
      <c r="N16" s="21"/>
      <c r="O16" s="4"/>
      <c r="P16" s="21"/>
      <c r="Q16" s="21"/>
      <c r="S16" s="21"/>
      <c r="T16" s="21"/>
      <c r="U16" s="1"/>
      <c r="V16" s="21"/>
      <c r="W16" s="21"/>
    </row>
    <row r="17" spans="1:23" x14ac:dyDescent="0.4">
      <c r="A17" s="1" t="s">
        <v>64</v>
      </c>
      <c r="B17" s="21">
        <v>1</v>
      </c>
      <c r="C17" s="4" t="s">
        <v>7</v>
      </c>
      <c r="D17" s="21">
        <v>30000</v>
      </c>
      <c r="E17" s="21">
        <f t="shared" si="0"/>
        <v>30000</v>
      </c>
      <c r="G17" s="1" t="s">
        <v>64</v>
      </c>
      <c r="H17" s="21">
        <v>1</v>
      </c>
      <c r="I17" s="4" t="s">
        <v>7</v>
      </c>
      <c r="J17" s="21">
        <v>30000</v>
      </c>
      <c r="K17" s="21">
        <f t="shared" si="1"/>
        <v>30000</v>
      </c>
      <c r="M17" s="1"/>
      <c r="N17" s="21"/>
      <c r="O17" s="4"/>
      <c r="P17" s="21"/>
      <c r="Q17" s="21"/>
      <c r="S17" s="21"/>
      <c r="T17" s="21"/>
      <c r="U17" s="1"/>
      <c r="V17" s="21"/>
      <c r="W17" s="21"/>
    </row>
    <row r="18" spans="1:23" x14ac:dyDescent="0.4">
      <c r="A18" s="1" t="s">
        <v>66</v>
      </c>
      <c r="B18" s="21">
        <v>1</v>
      </c>
      <c r="C18" s="4" t="s">
        <v>7</v>
      </c>
      <c r="D18" s="21">
        <v>50000</v>
      </c>
      <c r="E18" s="21">
        <f t="shared" si="0"/>
        <v>50000</v>
      </c>
      <c r="G18" s="1" t="s">
        <v>66</v>
      </c>
      <c r="H18" s="21">
        <v>1</v>
      </c>
      <c r="I18" s="4" t="s">
        <v>7</v>
      </c>
      <c r="J18" s="21">
        <v>20000</v>
      </c>
      <c r="K18" s="21">
        <f t="shared" si="1"/>
        <v>20000</v>
      </c>
      <c r="M18" s="1"/>
      <c r="N18" s="21"/>
      <c r="O18" s="4"/>
      <c r="P18" s="21"/>
      <c r="Q18" s="21"/>
      <c r="S18" s="21"/>
      <c r="T18" s="21"/>
      <c r="U18" s="1"/>
      <c r="V18" s="21"/>
      <c r="W18" s="21"/>
    </row>
    <row r="19" spans="1:23" x14ac:dyDescent="0.4">
      <c r="A19" s="1" t="s">
        <v>67</v>
      </c>
      <c r="B19" s="21">
        <v>1</v>
      </c>
      <c r="C19" s="4" t="s">
        <v>7</v>
      </c>
      <c r="D19" s="21">
        <v>30000</v>
      </c>
      <c r="E19" s="21">
        <f t="shared" si="0"/>
        <v>30000</v>
      </c>
      <c r="G19" s="1" t="s">
        <v>67</v>
      </c>
      <c r="H19" s="21">
        <v>1</v>
      </c>
      <c r="I19" s="4" t="s">
        <v>7</v>
      </c>
      <c r="J19" s="21">
        <v>20000</v>
      </c>
      <c r="K19" s="21">
        <f t="shared" si="1"/>
        <v>20000</v>
      </c>
      <c r="M19" s="1"/>
      <c r="N19" s="21"/>
      <c r="O19" s="4"/>
      <c r="P19" s="21"/>
      <c r="Q19" s="21"/>
      <c r="S19" s="21"/>
      <c r="T19" s="21"/>
      <c r="U19" s="1"/>
      <c r="V19" s="21"/>
      <c r="W19" s="21"/>
    </row>
    <row r="20" spans="1:23" x14ac:dyDescent="0.4">
      <c r="A20" s="21"/>
      <c r="B20" s="21"/>
      <c r="C20" s="4"/>
      <c r="D20" s="21"/>
      <c r="E20" s="21">
        <f t="shared" si="0"/>
        <v>0</v>
      </c>
      <c r="G20" s="21"/>
      <c r="H20" s="21"/>
      <c r="I20" s="4"/>
      <c r="J20" s="21"/>
      <c r="K20" s="21"/>
      <c r="M20" s="21"/>
      <c r="N20" s="21"/>
      <c r="O20" s="4"/>
      <c r="P20" s="21"/>
      <c r="Q20" s="21"/>
      <c r="S20" s="21"/>
      <c r="T20" s="21"/>
      <c r="U20" s="1"/>
      <c r="V20" s="21"/>
      <c r="W20" s="21"/>
    </row>
    <row r="21" spans="1:23" x14ac:dyDescent="0.4">
      <c r="D21" s="22" t="s">
        <v>110</v>
      </c>
      <c r="E21" s="21">
        <f>SUM(E8:E20)</f>
        <v>428000</v>
      </c>
      <c r="J21" s="22" t="s">
        <v>110</v>
      </c>
      <c r="K21" s="21">
        <f>SUM(K8:K20)</f>
        <v>253000</v>
      </c>
      <c r="P21" s="22" t="s">
        <v>110</v>
      </c>
      <c r="Q21" s="21">
        <f>SUM(Q8:Q20)</f>
        <v>200000</v>
      </c>
      <c r="V21" s="22" t="s">
        <v>110</v>
      </c>
      <c r="W21" s="21">
        <f>SUM(W8:W20)</f>
        <v>130000</v>
      </c>
    </row>
    <row r="23" spans="1:23" x14ac:dyDescent="0.4">
      <c r="S23" t="s">
        <v>111</v>
      </c>
    </row>
    <row r="24" spans="1:23" x14ac:dyDescent="0.4">
      <c r="A24" t="s">
        <v>112</v>
      </c>
      <c r="G24" t="s">
        <v>113</v>
      </c>
      <c r="M24" t="s">
        <v>114</v>
      </c>
      <c r="S24" t="s">
        <v>115</v>
      </c>
    </row>
    <row r="25" spans="1:23" x14ac:dyDescent="0.4">
      <c r="A25" t="s">
        <v>116</v>
      </c>
      <c r="G25" t="s">
        <v>117</v>
      </c>
      <c r="M25" t="s">
        <v>118</v>
      </c>
      <c r="S25" t="s">
        <v>119</v>
      </c>
    </row>
    <row r="26" spans="1:23" x14ac:dyDescent="0.4">
      <c r="A26" t="s">
        <v>120</v>
      </c>
      <c r="G26" t="s">
        <v>121</v>
      </c>
      <c r="M26" t="s">
        <v>122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作成タイプ</vt:lpstr>
      <vt:lpstr>料金表</vt:lpstr>
      <vt:lpstr>見積例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inaba</dc:creator>
  <cp:lastModifiedBy>inaba</cp:lastModifiedBy>
  <dcterms:created xsi:type="dcterms:W3CDTF">2022-11-10T04:08:07Z</dcterms:created>
  <dcterms:modified xsi:type="dcterms:W3CDTF">2022-11-14T10:56:33Z</dcterms:modified>
</cp:coreProperties>
</file>